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/>
  <mc:AlternateContent xmlns:mc="http://schemas.openxmlformats.org/markup-compatibility/2006">
    <mc:Choice Requires="x15">
      <x15ac:absPath xmlns:x15ac="http://schemas.microsoft.com/office/spreadsheetml/2010/11/ac" url="\\MALKY-PC\Documents\WWW\1 calculatehours.com\excel\Updated Excel Templates\"/>
    </mc:Choice>
  </mc:AlternateContent>
  <xr:revisionPtr revIDLastSave="0" documentId="13_ncr:1_{1AD3DCAD-950F-43E0-B181-E6204107F04C}" xr6:coauthVersionLast="46" xr6:coauthVersionMax="46" xr10:uidLastSave="{00000000-0000-0000-0000-000000000000}"/>
  <bookViews>
    <workbookView xWindow="-120" yWindow="-120" windowWidth="29040" windowHeight="15840" activeTab="1" xr2:uid="{00000000-000D-0000-FFFF-FFFF00000000}"/>
  </bookViews>
  <sheets>
    <sheet name="Basic with Breaks and Overtime" sheetId="2" r:id="rId1"/>
    <sheet name="Basic with Daily Totals" sheetId="3" r:id="rId2"/>
  </sheets>
  <definedNames>
    <definedName name="_xlnm.Print_Area" localSheetId="0">'Basic with Breaks and Overtime'!$A$1:$G$20</definedName>
    <definedName name="_xlnm.Print_Area" localSheetId="1">'Basic with Daily Totals'!$A$1:$J$18</definedName>
  </definedNames>
  <calcPr calcId="191029"/>
</workbook>
</file>

<file path=xl/calcChain.xml><?xml version="1.0" encoding="utf-8"?>
<calcChain xmlns="http://schemas.openxmlformats.org/spreadsheetml/2006/main">
  <c r="H14" i="3" l="1"/>
  <c r="G14" i="3"/>
  <c r="I14" i="3" s="1"/>
  <c r="F14" i="3"/>
  <c r="G13" i="3"/>
  <c r="F13" i="3"/>
  <c r="H13" i="3" s="1"/>
  <c r="G12" i="3"/>
  <c r="I12" i="3" s="1"/>
  <c r="F12" i="3"/>
  <c r="H12" i="3" s="1"/>
  <c r="J12" i="3" s="1"/>
  <c r="G11" i="3"/>
  <c r="I11" i="3" s="1"/>
  <c r="F11" i="3"/>
  <c r="H11" i="3" s="1"/>
  <c r="G10" i="3"/>
  <c r="F10" i="3"/>
  <c r="H10" i="3" s="1"/>
  <c r="G9" i="3"/>
  <c r="I9" i="3" s="1"/>
  <c r="F9" i="3"/>
  <c r="H9" i="3" s="1"/>
  <c r="G8" i="3"/>
  <c r="F8" i="3"/>
  <c r="H8" i="3" s="1"/>
  <c r="B4" i="3"/>
  <c r="G8" i="2"/>
  <c r="G9" i="2"/>
  <c r="G10" i="2"/>
  <c r="G11" i="2"/>
  <c r="G12" i="2"/>
  <c r="G13" i="2"/>
  <c r="G7" i="2"/>
  <c r="F9" i="2"/>
  <c r="F10" i="2"/>
  <c r="F11" i="2"/>
  <c r="F12" i="2"/>
  <c r="F13" i="2"/>
  <c r="F8" i="2"/>
  <c r="F7" i="2"/>
  <c r="B4" i="2"/>
  <c r="F15" i="2" l="1"/>
  <c r="F16" i="2" s="1"/>
  <c r="G15" i="2"/>
  <c r="G16" i="2" s="1"/>
  <c r="J13" i="3"/>
  <c r="I10" i="3"/>
  <c r="I13" i="3"/>
  <c r="J14" i="3"/>
  <c r="J11" i="3"/>
  <c r="H16" i="3"/>
  <c r="G16" i="3"/>
  <c r="J10" i="3"/>
  <c r="F16" i="3"/>
  <c r="J9" i="3"/>
  <c r="I8" i="3"/>
  <c r="I16" i="3" s="1"/>
  <c r="G17" i="2" l="1"/>
  <c r="J8" i="3"/>
  <c r="J16" i="3" s="1"/>
</calcChain>
</file>

<file path=xl/sharedStrings.xml><?xml version="1.0" encoding="utf-8"?>
<sst xmlns="http://schemas.openxmlformats.org/spreadsheetml/2006/main" count="75" uniqueCount="40">
  <si>
    <t>Date</t>
  </si>
  <si>
    <t>Monday</t>
  </si>
  <si>
    <t>Tuesday</t>
  </si>
  <si>
    <t>Wednesday</t>
  </si>
  <si>
    <t>Thursday</t>
  </si>
  <si>
    <t>Friday</t>
  </si>
  <si>
    <t>Saturday</t>
  </si>
  <si>
    <t>Sunday</t>
  </si>
  <si>
    <t xml:space="preserve">Log in </t>
  </si>
  <si>
    <t>Log Out</t>
  </si>
  <si>
    <t>Total Hours</t>
  </si>
  <si>
    <t>Total Pay</t>
  </si>
  <si>
    <t>Name :</t>
  </si>
  <si>
    <t>Hourly Rate:</t>
  </si>
  <si>
    <t>TOTAL</t>
  </si>
  <si>
    <t>Lunch Starts</t>
  </si>
  <si>
    <t>Lunch Ends</t>
  </si>
  <si>
    <t>Overtime Rate:</t>
  </si>
  <si>
    <t>John BreaksOvertime</t>
  </si>
  <si>
    <t>Pay</t>
  </si>
  <si>
    <t>Regular Pay</t>
  </si>
  <si>
    <t>Overtime Pay</t>
  </si>
  <si>
    <t>Regular Hrs</t>
  </si>
  <si>
    <t>Overtime Hrs</t>
  </si>
  <si>
    <t>For your convinience, this section is out of the printable area.</t>
  </si>
  <si>
    <t>Instructions:</t>
  </si>
  <si>
    <t xml:space="preserve">    Examples:</t>
  </si>
  <si>
    <t>Excel will automatically deduct lunch from total hours and pay.</t>
  </si>
  <si>
    <t xml:space="preserve">    9:00 (9--colon--00--space--AM)</t>
  </si>
  <si>
    <t xml:space="preserve">    5:30 (5--colon--30--space--PM)</t>
  </si>
  <si>
    <t>Enter time lunch starts and time lunch ends</t>
  </si>
  <si>
    <r>
      <t>Enter all your hours in an</t>
    </r>
    <r>
      <rPr>
        <b/>
        <sz val="11"/>
        <color theme="1"/>
        <rFont val="Calibri"/>
        <family val="2"/>
        <scheme val="minor"/>
      </rPr>
      <t xml:space="preserve"> </t>
    </r>
    <r>
      <rPr>
        <b/>
        <sz val="11"/>
        <color indexed="8"/>
        <rFont val="Calibri"/>
        <family val="2"/>
      </rPr>
      <t xml:space="preserve">HH:MM </t>
    </r>
    <r>
      <rPr>
        <sz val="11"/>
        <color theme="1"/>
        <rFont val="Calibri"/>
        <family val="2"/>
        <scheme val="minor"/>
      </rPr>
      <t>format.</t>
    </r>
  </si>
  <si>
    <t>Templates and Time Cards</t>
  </si>
  <si>
    <t>Free APPS</t>
  </si>
  <si>
    <t>Simple</t>
  </si>
  <si>
    <t xml:space="preserve">Time Card Calculator with Lunch,   </t>
  </si>
  <si>
    <t>Overtime &amp; More</t>
  </si>
  <si>
    <t xml:space="preserve">  Advanced</t>
  </si>
  <si>
    <t xml:space="preserve">Excel Library </t>
  </si>
  <si>
    <t xml:space="preserve">Many  Excel Templates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</si>
</sst>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164" formatCode="[h]:mm"/>
    <numFmt numFmtId="165" formatCode="&quot;$&quot;#,##0.00"/>
  </numFmts>
  <fonts count="30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u/>
      <sz val="11"/>
      <color theme="10"/>
      <name val="Calibri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5" tint="0.3999755851924192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6" tint="-0.249977111117893"/>
      <name val="Calibri"/>
      <family val="2"/>
      <scheme val="minor"/>
    </font>
    <font>
      <sz val="11"/>
      <color theme="6" tint="0.3999755851924192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10"/>
      <color theme="10"/>
      <name val="Calibri"/>
      <family val="2"/>
    </font>
    <font>
      <sz val="12"/>
      <color theme="0" tint="-0.34998626667073579"/>
      <name val="Calibri"/>
      <family val="2"/>
      <scheme val="minor"/>
    </font>
    <font>
      <u/>
      <sz val="12"/>
      <color theme="0" tint="-0.34998626667073579"/>
      <name val="Calibri"/>
      <family val="2"/>
    </font>
    <font>
      <sz val="9"/>
      <color theme="0" tint="-0.34998626667073579"/>
      <name val="Calibri"/>
      <family val="2"/>
      <scheme val="minor"/>
    </font>
    <font>
      <sz val="9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theme="5"/>
      <name val="Calibri"/>
      <family val="2"/>
      <scheme val="minor"/>
    </font>
    <font>
      <sz val="11"/>
      <color theme="2" tint="-0.499984740745262"/>
      <name val="Calibri"/>
      <family val="2"/>
      <scheme val="minor"/>
    </font>
    <font>
      <sz val="12"/>
      <color theme="2" tint="-0.499984740745262"/>
      <name val="Calibri"/>
      <family val="2"/>
      <scheme val="minor"/>
    </font>
    <font>
      <sz val="14"/>
      <color theme="2" tint="-0.499984740745262"/>
      <name val="Calibri"/>
      <family val="2"/>
      <scheme val="minor"/>
    </font>
    <font>
      <sz val="9"/>
      <color theme="5"/>
      <name val="Calibri"/>
      <family val="2"/>
      <scheme val="minor"/>
    </font>
    <font>
      <sz val="8"/>
      <color theme="5"/>
      <name val="Calibri"/>
      <family val="2"/>
      <scheme val="minor"/>
    </font>
    <font>
      <sz val="10"/>
      <color theme="5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4"/>
      <name val="Calibri"/>
      <family val="2"/>
      <scheme val="minor"/>
    </font>
    <font>
      <sz val="11"/>
      <color theme="6"/>
      <name val="Calibri"/>
      <family val="2"/>
      <scheme val="minor"/>
    </font>
    <font>
      <sz val="11"/>
      <color rgb="FFFF0000"/>
      <name val="Aharoni"/>
    </font>
    <font>
      <sz val="12"/>
      <color theme="6"/>
      <name val="Aharoni"/>
    </font>
    <font>
      <sz val="11"/>
      <color rgb="FF00B05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theme="2" tint="-0.499984740745262"/>
      </bottom>
      <diagonal/>
    </border>
    <border>
      <left/>
      <right/>
      <top/>
      <bottom style="medium">
        <color theme="2" tint="-0.499984740745262"/>
      </bottom>
      <diagonal/>
    </border>
    <border>
      <left/>
      <right/>
      <top style="medium">
        <color theme="2" tint="-0.499984740745262"/>
      </top>
      <bottom style="thin">
        <color theme="2" tint="-0.499984740745262"/>
      </bottom>
      <diagonal/>
    </border>
    <border>
      <left/>
      <right/>
      <top style="thin">
        <color theme="2" tint="-0.499984740745262"/>
      </top>
      <bottom style="thin">
        <color theme="2" tint="-0.499984740745262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66">
    <xf numFmtId="0" fontId="0" fillId="0" borderId="0" xfId="0"/>
    <xf numFmtId="164" fontId="5" fillId="0" borderId="0" xfId="0" applyNumberFormat="1" applyFont="1" applyFill="1" applyBorder="1" applyProtection="1">
      <protection locked="0"/>
    </xf>
    <xf numFmtId="0" fontId="16" fillId="0" borderId="0" xfId="0" applyFont="1" applyFill="1" applyBorder="1"/>
    <xf numFmtId="8" fontId="0" fillId="0" borderId="0" xfId="0" applyNumberFormat="1" applyFont="1" applyFill="1" applyBorder="1" applyProtection="1">
      <protection hidden="1"/>
    </xf>
    <xf numFmtId="18" fontId="5" fillId="0" borderId="0" xfId="0" applyNumberFormat="1" applyFont="1" applyFill="1" applyBorder="1" applyProtection="1">
      <protection locked="0"/>
    </xf>
    <xf numFmtId="0" fontId="9" fillId="0" borderId="0" xfId="0" applyFont="1" applyFill="1" applyBorder="1" applyProtection="1">
      <protection hidden="1"/>
    </xf>
    <xf numFmtId="0" fontId="14" fillId="0" borderId="0" xfId="0" applyFont="1" applyFill="1" applyBorder="1"/>
    <xf numFmtId="0" fontId="10" fillId="0" borderId="0" xfId="0" applyFont="1" applyFill="1" applyBorder="1" applyProtection="1">
      <protection locked="0"/>
    </xf>
    <xf numFmtId="0" fontId="15" fillId="0" borderId="0" xfId="0" applyFont="1" applyFill="1" applyBorder="1"/>
    <xf numFmtId="0" fontId="6" fillId="0" borderId="0" xfId="0" applyFont="1" applyFill="1" applyBorder="1"/>
    <xf numFmtId="0" fontId="6" fillId="0" borderId="0" xfId="0" applyFont="1" applyFill="1" applyBorder="1" applyProtection="1">
      <protection locked="0"/>
    </xf>
    <xf numFmtId="0" fontId="7" fillId="0" borderId="0" xfId="0" applyFont="1" applyFill="1" applyBorder="1" applyProtection="1">
      <protection locked="0"/>
    </xf>
    <xf numFmtId="0" fontId="4" fillId="0" borderId="0" xfId="0" applyFont="1" applyFill="1" applyBorder="1"/>
    <xf numFmtId="0" fontId="12" fillId="0" borderId="0" xfId="0" applyFont="1" applyFill="1" applyBorder="1"/>
    <xf numFmtId="0" fontId="13" fillId="0" borderId="0" xfId="1" applyFont="1" applyFill="1" applyBorder="1" applyAlignment="1" applyProtection="1"/>
    <xf numFmtId="0" fontId="17" fillId="0" borderId="0" xfId="0" applyFont="1" applyFill="1" applyBorder="1" applyProtection="1">
      <protection locked="0"/>
    </xf>
    <xf numFmtId="8" fontId="17" fillId="0" borderId="0" xfId="0" applyNumberFormat="1" applyFont="1" applyFill="1" applyBorder="1" applyAlignment="1" applyProtection="1">
      <alignment horizontal="left"/>
      <protection locked="0"/>
    </xf>
    <xf numFmtId="0" fontId="0" fillId="0" borderId="0" xfId="0" applyFont="1" applyFill="1" applyBorder="1"/>
    <xf numFmtId="0" fontId="0" fillId="0" borderId="0" xfId="0" applyFont="1" applyFill="1" applyBorder="1" applyProtection="1">
      <protection locked="0"/>
    </xf>
    <xf numFmtId="0" fontId="0" fillId="0" borderId="0" xfId="0" applyFont="1" applyFill="1" applyBorder="1" applyProtection="1">
      <protection hidden="1"/>
    </xf>
    <xf numFmtId="0" fontId="2" fillId="0" borderId="0" xfId="1" applyFont="1" applyFill="1" applyBorder="1" applyAlignment="1" applyProtection="1"/>
    <xf numFmtId="2" fontId="0" fillId="0" borderId="0" xfId="0" applyNumberFormat="1" applyFont="1" applyFill="1" applyBorder="1" applyProtection="1">
      <protection hidden="1"/>
    </xf>
    <xf numFmtId="18" fontId="0" fillId="0" borderId="0" xfId="0" applyNumberFormat="1" applyFont="1" applyFill="1" applyBorder="1" applyProtection="1">
      <protection locked="0"/>
    </xf>
    <xf numFmtId="164" fontId="0" fillId="0" borderId="0" xfId="0" applyNumberFormat="1" applyFont="1" applyFill="1" applyBorder="1" applyProtection="1">
      <protection locked="0"/>
    </xf>
    <xf numFmtId="8" fontId="0" fillId="0" borderId="0" xfId="0" applyNumberFormat="1" applyFont="1" applyFill="1" applyBorder="1"/>
    <xf numFmtId="0" fontId="18" fillId="0" borderId="3" xfId="0" applyFont="1" applyFill="1" applyBorder="1"/>
    <xf numFmtId="18" fontId="17" fillId="0" borderId="3" xfId="0" applyNumberFormat="1" applyFont="1" applyFill="1" applyBorder="1" applyProtection="1">
      <protection locked="0"/>
    </xf>
    <xf numFmtId="2" fontId="0" fillId="0" borderId="3" xfId="0" applyNumberFormat="1" applyFont="1" applyFill="1" applyBorder="1" applyProtection="1">
      <protection hidden="1"/>
    </xf>
    <xf numFmtId="8" fontId="8" fillId="0" borderId="3" xfId="0" applyNumberFormat="1" applyFont="1" applyFill="1" applyBorder="1" applyProtection="1">
      <protection hidden="1"/>
    </xf>
    <xf numFmtId="8" fontId="0" fillId="0" borderId="3" xfId="0" applyNumberFormat="1" applyFont="1" applyFill="1" applyBorder="1" applyProtection="1">
      <protection hidden="1"/>
    </xf>
    <xf numFmtId="0" fontId="18" fillId="0" borderId="4" xfId="0" applyFont="1" applyFill="1" applyBorder="1"/>
    <xf numFmtId="18" fontId="17" fillId="0" borderId="4" xfId="0" applyNumberFormat="1" applyFont="1" applyFill="1" applyBorder="1" applyProtection="1">
      <protection locked="0"/>
    </xf>
    <xf numFmtId="2" fontId="0" fillId="0" borderId="4" xfId="0" applyNumberFormat="1" applyFont="1" applyFill="1" applyBorder="1" applyProtection="1">
      <protection hidden="1"/>
    </xf>
    <xf numFmtId="8" fontId="8" fillId="0" borderId="4" xfId="0" applyNumberFormat="1" applyFont="1" applyFill="1" applyBorder="1" applyProtection="1">
      <protection hidden="1"/>
    </xf>
    <xf numFmtId="8" fontId="0" fillId="0" borderId="4" xfId="0" applyNumberFormat="1" applyFont="1" applyFill="1" applyBorder="1" applyProtection="1">
      <protection hidden="1"/>
    </xf>
    <xf numFmtId="0" fontId="19" fillId="0" borderId="2" xfId="0" applyFont="1" applyFill="1" applyBorder="1"/>
    <xf numFmtId="0" fontId="19" fillId="0" borderId="2" xfId="0" applyFont="1" applyFill="1" applyBorder="1" applyAlignment="1" applyProtection="1">
      <alignment horizontal="right"/>
      <protection locked="0"/>
    </xf>
    <xf numFmtId="0" fontId="19" fillId="0" borderId="2" xfId="0" applyFont="1" applyFill="1" applyBorder="1" applyAlignment="1" applyProtection="1">
      <alignment horizontal="right"/>
      <protection hidden="1"/>
    </xf>
    <xf numFmtId="164" fontId="20" fillId="0" borderId="2" xfId="0" applyNumberFormat="1" applyFont="1" applyFill="1" applyBorder="1" applyAlignment="1" applyProtection="1">
      <alignment horizontal="left"/>
      <protection locked="0"/>
    </xf>
    <xf numFmtId="2" fontId="20" fillId="0" borderId="2" xfId="0" applyNumberFormat="1" applyFont="1" applyFill="1" applyBorder="1" applyProtection="1">
      <protection hidden="1"/>
    </xf>
    <xf numFmtId="8" fontId="20" fillId="0" borderId="2" xfId="0" applyNumberFormat="1" applyFont="1" applyFill="1" applyBorder="1" applyProtection="1">
      <protection hidden="1"/>
    </xf>
    <xf numFmtId="0" fontId="21" fillId="0" borderId="0" xfId="0" applyFont="1" applyFill="1" applyBorder="1"/>
    <xf numFmtId="0" fontId="22" fillId="0" borderId="0" xfId="0" applyFont="1" applyFill="1" applyBorder="1"/>
    <xf numFmtId="0" fontId="23" fillId="0" borderId="0" xfId="0" applyFont="1" applyFill="1" applyBorder="1" applyProtection="1">
      <protection locked="0"/>
    </xf>
    <xf numFmtId="0" fontId="11" fillId="0" borderId="0" xfId="1" applyFont="1" applyFill="1" applyBorder="1" applyAlignment="1" applyProtection="1">
      <protection locked="0"/>
    </xf>
    <xf numFmtId="0" fontId="7" fillId="0" borderId="0" xfId="0" applyFont="1" applyFill="1" applyBorder="1"/>
    <xf numFmtId="165" fontId="4" fillId="0" borderId="0" xfId="0" applyNumberFormat="1" applyFont="1" applyFill="1" applyBorder="1"/>
    <xf numFmtId="164" fontId="0" fillId="0" borderId="0" xfId="0" applyNumberFormat="1" applyFont="1" applyFill="1" applyBorder="1"/>
    <xf numFmtId="164" fontId="5" fillId="0" borderId="0" xfId="0" applyNumberFormat="1" applyFont="1" applyFill="1" applyBorder="1"/>
    <xf numFmtId="2" fontId="4" fillId="0" borderId="3" xfId="0" applyNumberFormat="1" applyFont="1" applyFill="1" applyBorder="1" applyProtection="1">
      <protection hidden="1"/>
    </xf>
    <xf numFmtId="2" fontId="4" fillId="0" borderId="4" xfId="0" applyNumberFormat="1" applyFont="1" applyFill="1" applyBorder="1" applyProtection="1">
      <protection hidden="1"/>
    </xf>
    <xf numFmtId="0" fontId="20" fillId="0" borderId="2" xfId="0" applyFont="1" applyFill="1" applyBorder="1" applyProtection="1">
      <protection hidden="1"/>
    </xf>
    <xf numFmtId="0" fontId="19" fillId="0" borderId="2" xfId="0" applyFont="1" applyFill="1" applyBorder="1" applyProtection="1">
      <protection hidden="1"/>
    </xf>
    <xf numFmtId="0" fontId="18" fillId="0" borderId="1" xfId="0" applyFont="1" applyFill="1" applyBorder="1"/>
    <xf numFmtId="2" fontId="18" fillId="0" borderId="1" xfId="0" applyNumberFormat="1" applyFont="1" applyFill="1" applyBorder="1" applyProtection="1">
      <protection hidden="1"/>
    </xf>
    <xf numFmtId="8" fontId="18" fillId="0" borderId="4" xfId="0" applyNumberFormat="1" applyFont="1" applyFill="1" applyBorder="1" applyProtection="1">
      <protection hidden="1"/>
    </xf>
    <xf numFmtId="0" fontId="19" fillId="0" borderId="2" xfId="0" applyFont="1" applyFill="1" applyBorder="1" applyAlignment="1" applyProtection="1">
      <alignment horizontal="center"/>
      <protection hidden="1"/>
    </xf>
    <xf numFmtId="0" fontId="18" fillId="0" borderId="2" xfId="0" applyFont="1" applyBorder="1"/>
    <xf numFmtId="0" fontId="0" fillId="0" borderId="2" xfId="0" applyBorder="1"/>
    <xf numFmtId="0" fontId="0" fillId="0" borderId="2" xfId="0" applyBorder="1" applyAlignment="1">
      <alignment horizontal="center"/>
    </xf>
    <xf numFmtId="0" fontId="25" fillId="0" borderId="0" xfId="0" applyFont="1"/>
    <xf numFmtId="0" fontId="26" fillId="0" borderId="0" xfId="0" applyFont="1"/>
    <xf numFmtId="0" fontId="27" fillId="0" borderId="0" xfId="0" applyFont="1"/>
    <xf numFmtId="0" fontId="24" fillId="0" borderId="0" xfId="0" applyFont="1"/>
    <xf numFmtId="0" fontId="28" fillId="0" borderId="0" xfId="0" applyFont="1"/>
    <xf numFmtId="0" fontId="29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imecardcalculatorgeek.com/" TargetMode="External"/><Relationship Id="rId3" Type="http://schemas.openxmlformats.org/officeDocument/2006/relationships/hyperlink" Target="https://www.calculatehours.com/timesheet-template-library.html" TargetMode="External"/><Relationship Id="rId7" Type="http://schemas.openxmlformats.org/officeDocument/2006/relationships/image" Target="../media/image4.jpeg"/><Relationship Id="rId2" Type="http://schemas.openxmlformats.org/officeDocument/2006/relationships/image" Target="../media/image1.jpg"/><Relationship Id="rId1" Type="http://schemas.openxmlformats.org/officeDocument/2006/relationships/hyperlink" Target="https://apps.apple.com/us/app/calculate-hours-worked/id671021485" TargetMode="External"/><Relationship Id="rId6" Type="http://schemas.openxmlformats.org/officeDocument/2006/relationships/hyperlink" Target="https://apps.apple.com/us/app/time-card-calculator-timeclock/id672350386" TargetMode="External"/><Relationship Id="rId5" Type="http://schemas.openxmlformats.org/officeDocument/2006/relationships/image" Target="../media/image3.png"/><Relationship Id="rId4" Type="http://schemas.openxmlformats.org/officeDocument/2006/relationships/image" Target="../media/image2.png"/><Relationship Id="rId9" Type="http://schemas.openxmlformats.org/officeDocument/2006/relationships/image" Target="../media/image5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imecardcalculatorgeek.com/" TargetMode="External"/><Relationship Id="rId3" Type="http://schemas.openxmlformats.org/officeDocument/2006/relationships/hyperlink" Target="https://www.calculatehours.com/timesheet-template-library.html" TargetMode="External"/><Relationship Id="rId7" Type="http://schemas.openxmlformats.org/officeDocument/2006/relationships/image" Target="../media/image4.jpeg"/><Relationship Id="rId2" Type="http://schemas.openxmlformats.org/officeDocument/2006/relationships/image" Target="../media/image1.jpg"/><Relationship Id="rId1" Type="http://schemas.openxmlformats.org/officeDocument/2006/relationships/hyperlink" Target="https://apps.apple.com/us/app/calculate-hours-worked/id671021485" TargetMode="External"/><Relationship Id="rId6" Type="http://schemas.openxmlformats.org/officeDocument/2006/relationships/hyperlink" Target="https://apps.apple.com/us/app/time-card-calculator-timeclock/id672350386" TargetMode="External"/><Relationship Id="rId5" Type="http://schemas.openxmlformats.org/officeDocument/2006/relationships/image" Target="../media/image3.png"/><Relationship Id="rId4" Type="http://schemas.openxmlformats.org/officeDocument/2006/relationships/image" Target="../media/image2.png"/><Relationship Id="rId9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64126</xdr:colOff>
      <xdr:row>9</xdr:row>
      <xdr:rowOff>11663</xdr:rowOff>
    </xdr:from>
    <xdr:to>
      <xdr:col>19</xdr:col>
      <xdr:colOff>441597</xdr:colOff>
      <xdr:row>10</xdr:row>
      <xdr:rowOff>92865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7437972-AD54-4FA9-B704-18F41A09E1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80126" y="3288263"/>
          <a:ext cx="987071" cy="328852"/>
        </a:xfrm>
        <a:prstGeom prst="rect">
          <a:avLst/>
        </a:prstGeom>
      </xdr:spPr>
    </xdr:pic>
    <xdr:clientData/>
  </xdr:twoCellAnchor>
  <xdr:twoCellAnchor editAs="oneCell">
    <xdr:from>
      <xdr:col>13</xdr:col>
      <xdr:colOff>7709</xdr:colOff>
      <xdr:row>12</xdr:row>
      <xdr:rowOff>38878</xdr:rowOff>
    </xdr:from>
    <xdr:to>
      <xdr:col>14</xdr:col>
      <xdr:colOff>245566</xdr:colOff>
      <xdr:row>13</xdr:row>
      <xdr:rowOff>205271</xdr:rowOff>
    </xdr:to>
    <xdr:pic>
      <xdr:nvPicPr>
        <xdr:cNvPr id="3" name="Picture 2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9E2524D8-FB05-4E99-8AD4-184F4030583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217" r="16779"/>
        <a:stretch/>
      </xdr:blipFill>
      <xdr:spPr>
        <a:xfrm>
          <a:off x="10751909" y="4058428"/>
          <a:ext cx="847457" cy="414043"/>
        </a:xfrm>
        <a:prstGeom prst="rect">
          <a:avLst/>
        </a:prstGeom>
      </xdr:spPr>
    </xdr:pic>
    <xdr:clientData/>
  </xdr:twoCellAnchor>
  <xdr:twoCellAnchor editAs="oneCell">
    <xdr:from>
      <xdr:col>18</xdr:col>
      <xdr:colOff>12719</xdr:colOff>
      <xdr:row>6</xdr:row>
      <xdr:rowOff>191591</xdr:rowOff>
    </xdr:from>
    <xdr:to>
      <xdr:col>18</xdr:col>
      <xdr:colOff>501138</xdr:colOff>
      <xdr:row>8</xdr:row>
      <xdr:rowOff>209939</xdr:rowOff>
    </xdr:to>
    <xdr:pic>
      <xdr:nvPicPr>
        <xdr:cNvPr id="4" name="Pictur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8830714-3608-4BE3-8D9B-6CECBA1345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13728719" y="2725241"/>
          <a:ext cx="488419" cy="513648"/>
        </a:xfrm>
        <a:prstGeom prst="rect">
          <a:avLst/>
        </a:prstGeom>
        <a:ln w="3175">
          <a:noFill/>
        </a:ln>
      </xdr:spPr>
    </xdr:pic>
    <xdr:clientData/>
  </xdr:twoCellAnchor>
  <xdr:twoCellAnchor editAs="oneCell">
    <xdr:from>
      <xdr:col>18</xdr:col>
      <xdr:colOff>71521</xdr:colOff>
      <xdr:row>12</xdr:row>
      <xdr:rowOff>66573</xdr:rowOff>
    </xdr:from>
    <xdr:to>
      <xdr:col>18</xdr:col>
      <xdr:colOff>559837</xdr:colOff>
      <xdr:row>14</xdr:row>
      <xdr:rowOff>77363</xdr:rowOff>
    </xdr:to>
    <xdr:pic>
      <xdr:nvPicPr>
        <xdr:cNvPr id="5" name="Picture 4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7A43DFC4-0C03-4B2F-A772-028EC1547B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13787521" y="4086123"/>
          <a:ext cx="488316" cy="506090"/>
        </a:xfrm>
        <a:prstGeom prst="rect">
          <a:avLst/>
        </a:prstGeom>
      </xdr:spPr>
    </xdr:pic>
    <xdr:clientData/>
  </xdr:twoCellAnchor>
  <xdr:twoCellAnchor editAs="oneCell">
    <xdr:from>
      <xdr:col>18</xdr:col>
      <xdr:colOff>38877</xdr:colOff>
      <xdr:row>14</xdr:row>
      <xdr:rowOff>120519</xdr:rowOff>
    </xdr:from>
    <xdr:to>
      <xdr:col>19</xdr:col>
      <xdr:colOff>390530</xdr:colOff>
      <xdr:row>15</xdr:row>
      <xdr:rowOff>193416</xdr:rowOff>
    </xdr:to>
    <xdr:pic>
      <xdr:nvPicPr>
        <xdr:cNvPr id="6" name="Picture 5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F9B1461F-F27F-45B6-A1E0-97AB2247C2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54877" y="4635369"/>
          <a:ext cx="961253" cy="320547"/>
        </a:xfrm>
        <a:prstGeom prst="rect">
          <a:avLst/>
        </a:prstGeom>
      </xdr:spPr>
    </xdr:pic>
    <xdr:clientData/>
  </xdr:twoCellAnchor>
  <xdr:twoCellAnchor editAs="oneCell">
    <xdr:from>
      <xdr:col>13</xdr:col>
      <xdr:colOff>1</xdr:colOff>
      <xdr:row>6</xdr:row>
      <xdr:rowOff>233268</xdr:rowOff>
    </xdr:from>
    <xdr:to>
      <xdr:col>15</xdr:col>
      <xdr:colOff>187001</xdr:colOff>
      <xdr:row>8</xdr:row>
      <xdr:rowOff>229504</xdr:rowOff>
    </xdr:to>
    <xdr:pic>
      <xdr:nvPicPr>
        <xdr:cNvPr id="7" name="Picture 6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CF3D0207-9473-4575-B9DC-BE977EDD3A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10744201" y="2766918"/>
          <a:ext cx="1406200" cy="49153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64126</xdr:colOff>
      <xdr:row>10</xdr:row>
      <xdr:rowOff>11663</xdr:rowOff>
    </xdr:from>
    <xdr:to>
      <xdr:col>19</xdr:col>
      <xdr:colOff>441597</xdr:colOff>
      <xdr:row>11</xdr:row>
      <xdr:rowOff>92865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85D3B8B-60BA-4DE4-8833-5CF2ADE922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70476" y="2907263"/>
          <a:ext cx="987071" cy="328852"/>
        </a:xfrm>
        <a:prstGeom prst="rect">
          <a:avLst/>
        </a:prstGeom>
      </xdr:spPr>
    </xdr:pic>
    <xdr:clientData/>
  </xdr:twoCellAnchor>
  <xdr:twoCellAnchor editAs="oneCell">
    <xdr:from>
      <xdr:col>13</xdr:col>
      <xdr:colOff>7709</xdr:colOff>
      <xdr:row>13</xdr:row>
      <xdr:rowOff>38878</xdr:rowOff>
    </xdr:from>
    <xdr:to>
      <xdr:col>14</xdr:col>
      <xdr:colOff>245566</xdr:colOff>
      <xdr:row>14</xdr:row>
      <xdr:rowOff>205271</xdr:rowOff>
    </xdr:to>
    <xdr:pic>
      <xdr:nvPicPr>
        <xdr:cNvPr id="3" name="Picture 2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45051ED3-C834-48D3-AA96-026398F6B98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217" r="16779"/>
        <a:stretch/>
      </xdr:blipFill>
      <xdr:spPr>
        <a:xfrm>
          <a:off x="9666059" y="3677428"/>
          <a:ext cx="847457" cy="414043"/>
        </a:xfrm>
        <a:prstGeom prst="rect">
          <a:avLst/>
        </a:prstGeom>
      </xdr:spPr>
    </xdr:pic>
    <xdr:clientData/>
  </xdr:twoCellAnchor>
  <xdr:twoCellAnchor editAs="oneCell">
    <xdr:from>
      <xdr:col>18</xdr:col>
      <xdr:colOff>12719</xdr:colOff>
      <xdr:row>7</xdr:row>
      <xdr:rowOff>191591</xdr:rowOff>
    </xdr:from>
    <xdr:to>
      <xdr:col>18</xdr:col>
      <xdr:colOff>501138</xdr:colOff>
      <xdr:row>9</xdr:row>
      <xdr:rowOff>209939</xdr:rowOff>
    </xdr:to>
    <xdr:pic>
      <xdr:nvPicPr>
        <xdr:cNvPr id="4" name="Pictur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A5A90DF-5E5D-428D-AC79-C38AF1E076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12719069" y="2344241"/>
          <a:ext cx="488419" cy="513648"/>
        </a:xfrm>
        <a:prstGeom prst="rect">
          <a:avLst/>
        </a:prstGeom>
        <a:ln w="3175">
          <a:noFill/>
        </a:ln>
      </xdr:spPr>
    </xdr:pic>
    <xdr:clientData/>
  </xdr:twoCellAnchor>
  <xdr:twoCellAnchor editAs="oneCell">
    <xdr:from>
      <xdr:col>18</xdr:col>
      <xdr:colOff>71521</xdr:colOff>
      <xdr:row>13</xdr:row>
      <xdr:rowOff>66573</xdr:rowOff>
    </xdr:from>
    <xdr:to>
      <xdr:col>18</xdr:col>
      <xdr:colOff>559837</xdr:colOff>
      <xdr:row>15</xdr:row>
      <xdr:rowOff>77363</xdr:rowOff>
    </xdr:to>
    <xdr:pic>
      <xdr:nvPicPr>
        <xdr:cNvPr id="5" name="Picture 4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10633427-587A-4E12-AFE2-F9761913BB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12777871" y="3705123"/>
          <a:ext cx="488316" cy="506090"/>
        </a:xfrm>
        <a:prstGeom prst="rect">
          <a:avLst/>
        </a:prstGeom>
      </xdr:spPr>
    </xdr:pic>
    <xdr:clientData/>
  </xdr:twoCellAnchor>
  <xdr:twoCellAnchor editAs="oneCell">
    <xdr:from>
      <xdr:col>18</xdr:col>
      <xdr:colOff>38877</xdr:colOff>
      <xdr:row>15</xdr:row>
      <xdr:rowOff>120519</xdr:rowOff>
    </xdr:from>
    <xdr:to>
      <xdr:col>19</xdr:col>
      <xdr:colOff>390530</xdr:colOff>
      <xdr:row>16</xdr:row>
      <xdr:rowOff>193416</xdr:rowOff>
    </xdr:to>
    <xdr:pic>
      <xdr:nvPicPr>
        <xdr:cNvPr id="6" name="Picture 5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62D1AB38-E49D-476F-90D9-5BE510DBEB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45227" y="4254369"/>
          <a:ext cx="961253" cy="320547"/>
        </a:xfrm>
        <a:prstGeom prst="rect">
          <a:avLst/>
        </a:prstGeom>
      </xdr:spPr>
    </xdr:pic>
    <xdr:clientData/>
  </xdr:twoCellAnchor>
  <xdr:twoCellAnchor editAs="oneCell">
    <xdr:from>
      <xdr:col>13</xdr:col>
      <xdr:colOff>1</xdr:colOff>
      <xdr:row>7</xdr:row>
      <xdr:rowOff>233268</xdr:rowOff>
    </xdr:from>
    <xdr:to>
      <xdr:col>15</xdr:col>
      <xdr:colOff>187001</xdr:colOff>
      <xdr:row>9</xdr:row>
      <xdr:rowOff>229504</xdr:rowOff>
    </xdr:to>
    <xdr:pic>
      <xdr:nvPicPr>
        <xdr:cNvPr id="7" name="Picture 6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B7891EEF-844F-4CFC-9AB5-292B391DA7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9658351" y="2385918"/>
          <a:ext cx="1406200" cy="4915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Retrospect">
  <a:themeElements>
    <a:clrScheme name="Retrospect">
      <a:dk1>
        <a:srgbClr val="000000"/>
      </a:dk1>
      <a:lt1>
        <a:sysClr val="window" lastClr="FFFFFF"/>
      </a:lt1>
      <a:dk2>
        <a:srgbClr val="637052"/>
      </a:dk2>
      <a:lt2>
        <a:srgbClr val="CCDDEA"/>
      </a:lt2>
      <a:accent1>
        <a:srgbClr val="E48312"/>
      </a:accent1>
      <a:accent2>
        <a:srgbClr val="BD582C"/>
      </a:accent2>
      <a:accent3>
        <a:srgbClr val="865640"/>
      </a:accent3>
      <a:accent4>
        <a:srgbClr val="9B8357"/>
      </a:accent4>
      <a:accent5>
        <a:srgbClr val="C2BC80"/>
      </a:accent5>
      <a:accent6>
        <a:srgbClr val="94A088"/>
      </a:accent6>
      <a:hlink>
        <a:srgbClr val="2998E3"/>
      </a:hlink>
      <a:folHlink>
        <a:srgbClr val="8C8C8C"/>
      </a:folHlink>
    </a:clrScheme>
    <a:fontScheme name="Retrospect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Retrospect">
      <a:fillStyleLst>
        <a:solidFill>
          <a:schemeClr val="phClr"/>
        </a:solidFill>
        <a:gradFill rotWithShape="1">
          <a:gsLst>
            <a:gs pos="0">
              <a:schemeClr val="phClr">
                <a:tint val="65000"/>
                <a:shade val="92000"/>
                <a:satMod val="130000"/>
              </a:schemeClr>
            </a:gs>
            <a:gs pos="45000">
              <a:schemeClr val="phClr">
                <a:tint val="60000"/>
                <a:shade val="99000"/>
                <a:satMod val="120000"/>
              </a:schemeClr>
            </a:gs>
            <a:gs pos="100000">
              <a:schemeClr val="phClr">
                <a:tint val="55000"/>
                <a:satMod val="14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shade val="85000"/>
                <a:satMod val="130000"/>
              </a:schemeClr>
            </a:gs>
            <a:gs pos="34000">
              <a:schemeClr val="phClr">
                <a:shade val="87000"/>
                <a:satMod val="125000"/>
              </a:schemeClr>
            </a:gs>
            <a:gs pos="70000">
              <a:schemeClr val="phClr">
                <a:tint val="100000"/>
                <a:shade val="90000"/>
                <a:satMod val="130000"/>
              </a:schemeClr>
            </a:gs>
            <a:gs pos="100000">
              <a:schemeClr val="phClr">
                <a:tint val="100000"/>
                <a:shade val="100000"/>
                <a:satMod val="11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12700" cap="flat" cmpd="sng" algn="ctr">
          <a:solidFill>
            <a:schemeClr val="phClr"/>
          </a:solidFill>
          <a:prstDash val="solid"/>
        </a:ln>
        <a:ln w="15875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</a:effectStyle>
        <a:effectStyle>
          <a:effectLst>
            <a:outerShdw blurRad="44450" dist="25400" dir="2700000" algn="b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9800000"/>
            </a:lightRig>
          </a:scene3d>
          <a:sp3d prstMaterial="flat">
            <a:bevelT w="25400" h="31750"/>
          </a:sp3d>
        </a:effectStyle>
      </a:effectStyleLst>
      <a:bgFillStyleLst>
        <a:solidFill>
          <a:schemeClr val="phClr"/>
        </a:solidFill>
        <a:solidFill>
          <a:schemeClr val="phClr">
            <a:tint val="90000"/>
            <a:shade val="97000"/>
            <a:satMod val="130000"/>
          </a:schemeClr>
        </a:solidFill>
        <a:gradFill rotWithShape="1">
          <a:gsLst>
            <a:gs pos="0">
              <a:schemeClr val="phClr">
                <a:tint val="96000"/>
                <a:shade val="99000"/>
                <a:satMod val="140000"/>
              </a:schemeClr>
            </a:gs>
            <a:gs pos="65000">
              <a:schemeClr val="phClr">
                <a:tint val="100000"/>
                <a:shade val="80000"/>
                <a:satMod val="130000"/>
              </a:schemeClr>
            </a:gs>
            <a:gs pos="100000">
              <a:schemeClr val="phClr">
                <a:tint val="100000"/>
                <a:shade val="48000"/>
                <a:satMod val="120000"/>
              </a:schemeClr>
            </a:gs>
          </a:gsLst>
          <a:lin ang="162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Retrospect" id="{5F128B03-DCCA-4EEB-AB3B-CF2899314A46}" vid="{3F1AAB62-24C6-49D2-8E01-B56FAC9A3DCD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3" Type="http://schemas.openxmlformats.org/officeDocument/2006/relationships/hyperlink" Target="https://www.calculatehours.com/timesheet-template-library.html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www.timecardcalculatorgeek.com/" TargetMode="External"/><Relationship Id="rId1" Type="http://schemas.openxmlformats.org/officeDocument/2006/relationships/hyperlink" Target="https://www.timecardcalculatorgeek.com/" TargetMode="External"/><Relationship Id="rId6" Type="http://schemas.openxmlformats.org/officeDocument/2006/relationships/hyperlink" Target="https://apps.apple.com/us/app/time-card-calculator-timeclock/id672350386" TargetMode="External"/><Relationship Id="rId5" Type="http://schemas.openxmlformats.org/officeDocument/2006/relationships/hyperlink" Target="https://apps.apple.com/us/app/calculate-hours-worked/id671021485" TargetMode="External"/><Relationship Id="rId4" Type="http://schemas.openxmlformats.org/officeDocument/2006/relationships/hyperlink" Target="https://www.calculatehours.com/timesheet-template-library.html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2.xml"/><Relationship Id="rId3" Type="http://schemas.openxmlformats.org/officeDocument/2006/relationships/hyperlink" Target="https://www.calculatehours.com/timesheet-template-library.html" TargetMode="External"/><Relationship Id="rId7" Type="http://schemas.openxmlformats.org/officeDocument/2006/relationships/printerSettings" Target="../printerSettings/printerSettings2.bin"/><Relationship Id="rId2" Type="http://schemas.openxmlformats.org/officeDocument/2006/relationships/hyperlink" Target="https://www.timecardcalculatorgeek.com/" TargetMode="External"/><Relationship Id="rId1" Type="http://schemas.openxmlformats.org/officeDocument/2006/relationships/hyperlink" Target="https://www.timecardcalculatorgeek.com/" TargetMode="External"/><Relationship Id="rId6" Type="http://schemas.openxmlformats.org/officeDocument/2006/relationships/hyperlink" Target="https://apps.apple.com/us/app/time-card-calculator-timeclock/id672350386" TargetMode="External"/><Relationship Id="rId5" Type="http://schemas.openxmlformats.org/officeDocument/2006/relationships/hyperlink" Target="https://apps.apple.com/us/app/calculate-hours-worked/id671021485" TargetMode="External"/><Relationship Id="rId4" Type="http://schemas.openxmlformats.org/officeDocument/2006/relationships/hyperlink" Target="https://www.calculatehours.com/timesheet-template-library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2"/>
  <sheetViews>
    <sheetView showGridLines="0" workbookViewId="0">
      <selection activeCell="N6" sqref="N6:U17"/>
    </sheetView>
  </sheetViews>
  <sheetFormatPr defaultRowHeight="15" x14ac:dyDescent="0.25"/>
  <cols>
    <col min="1" max="1" width="15.7109375" style="17" customWidth="1"/>
    <col min="2" max="2" width="9.28515625" style="17" customWidth="1"/>
    <col min="3" max="3" width="13.140625" style="17" customWidth="1"/>
    <col min="4" max="4" width="13.28515625" style="17" customWidth="1"/>
    <col min="5" max="5" width="11.85546875" style="17" customWidth="1"/>
    <col min="6" max="6" width="13.28515625" style="17" customWidth="1"/>
    <col min="7" max="7" width="13.42578125" style="17" customWidth="1"/>
    <col min="8" max="16384" width="9.140625" style="17"/>
  </cols>
  <sheetData>
    <row r="1" spans="1:21" ht="30" customHeight="1" x14ac:dyDescent="0.25">
      <c r="B1" s="18"/>
      <c r="C1" s="18"/>
      <c r="D1" s="18"/>
      <c r="E1" s="18"/>
      <c r="F1" s="19"/>
      <c r="G1" s="19"/>
      <c r="I1" s="18"/>
    </row>
    <row r="2" spans="1:21" ht="30" customHeight="1" x14ac:dyDescent="0.25">
      <c r="A2" s="17" t="s">
        <v>12</v>
      </c>
      <c r="B2" s="15" t="s">
        <v>18</v>
      </c>
      <c r="C2" s="18"/>
      <c r="D2" s="18"/>
      <c r="E2" s="18"/>
      <c r="F2" s="19"/>
      <c r="G2" s="19"/>
      <c r="I2" s="9"/>
    </row>
    <row r="3" spans="1:21" ht="30" customHeight="1" x14ac:dyDescent="0.25">
      <c r="A3" s="17" t="s">
        <v>13</v>
      </c>
      <c r="B3" s="16">
        <v>11</v>
      </c>
      <c r="C3" s="18"/>
      <c r="D3" s="18"/>
      <c r="E3" s="18"/>
      <c r="F3" s="19"/>
      <c r="G3" s="19"/>
      <c r="J3" s="9"/>
      <c r="K3" s="9"/>
      <c r="L3" s="9"/>
    </row>
    <row r="4" spans="1:21" ht="30" customHeight="1" x14ac:dyDescent="0.25">
      <c r="A4" s="17" t="s">
        <v>17</v>
      </c>
      <c r="B4" s="16">
        <f>SUM(B3*1.5)</f>
        <v>16.5</v>
      </c>
      <c r="C4" s="18"/>
      <c r="D4" s="18"/>
      <c r="E4" s="18"/>
      <c r="F4" s="19"/>
      <c r="G4" s="19"/>
      <c r="I4" s="44"/>
      <c r="J4" s="11"/>
      <c r="K4" s="11"/>
      <c r="L4" s="45"/>
    </row>
    <row r="5" spans="1:21" ht="30" customHeight="1" x14ac:dyDescent="0.25">
      <c r="B5" s="18"/>
      <c r="C5" s="18"/>
      <c r="D5" s="18"/>
      <c r="E5" s="18"/>
      <c r="F5" s="19"/>
      <c r="G5" s="19"/>
      <c r="I5" s="44"/>
      <c r="J5" s="11"/>
      <c r="K5" s="11"/>
      <c r="L5" s="45"/>
    </row>
    <row r="6" spans="1:21" ht="20.100000000000001" customHeight="1" thickBot="1" x14ac:dyDescent="0.3">
      <c r="A6" s="35" t="s">
        <v>0</v>
      </c>
      <c r="B6" s="36" t="s">
        <v>8</v>
      </c>
      <c r="C6" s="36" t="s">
        <v>15</v>
      </c>
      <c r="D6" s="36" t="s">
        <v>16</v>
      </c>
      <c r="E6" s="36" t="s">
        <v>9</v>
      </c>
      <c r="F6" s="56" t="s">
        <v>22</v>
      </c>
      <c r="G6" s="52" t="s">
        <v>23</v>
      </c>
      <c r="N6" s="57" t="s">
        <v>32</v>
      </c>
      <c r="O6" s="57"/>
      <c r="P6" s="58"/>
      <c r="Q6" s="58"/>
      <c r="R6"/>
      <c r="S6" s="57" t="s">
        <v>33</v>
      </c>
      <c r="T6" s="59"/>
      <c r="U6" s="57"/>
    </row>
    <row r="7" spans="1:21" ht="20.100000000000001" customHeight="1" x14ac:dyDescent="0.25">
      <c r="A7" s="25" t="s">
        <v>1</v>
      </c>
      <c r="B7" s="26">
        <v>0.375</v>
      </c>
      <c r="C7" s="26">
        <v>0.54166666666666663</v>
      </c>
      <c r="D7" s="26">
        <v>0.5625</v>
      </c>
      <c r="E7" s="26">
        <v>0.75</v>
      </c>
      <c r="F7" s="49">
        <f t="shared" ref="F7:F13" si="0">IF((((C7-B7)+(E7-D7))*24)&gt;8,8,((C7-B7)+(E7-D7))*24)</f>
        <v>8</v>
      </c>
      <c r="G7" s="49">
        <f>IF(((C7-B7)+(E7-D7))*24&gt;8, ((C7-B7)+(E7-D7))*24-8,0)</f>
        <v>0.5</v>
      </c>
      <c r="H7" s="46"/>
      <c r="I7" s="13"/>
      <c r="J7" s="13"/>
      <c r="N7"/>
      <c r="O7"/>
      <c r="P7"/>
      <c r="Q7"/>
      <c r="R7"/>
      <c r="S7"/>
      <c r="T7"/>
      <c r="U7"/>
    </row>
    <row r="8" spans="1:21" ht="20.100000000000001" customHeight="1" x14ac:dyDescent="0.25">
      <c r="A8" s="30" t="s">
        <v>2</v>
      </c>
      <c r="B8" s="31">
        <v>0.3888888888888889</v>
      </c>
      <c r="C8" s="31">
        <v>0.49791666666666662</v>
      </c>
      <c r="D8" s="31">
        <v>0.51041666666666663</v>
      </c>
      <c r="E8" s="31">
        <v>0.75</v>
      </c>
      <c r="F8" s="50">
        <f t="shared" si="0"/>
        <v>8</v>
      </c>
      <c r="G8" s="50">
        <f t="shared" ref="G8:G13" si="1">IF(((C8-B8)+(E8-D8))*24&gt;8, ((C8-B8)+(E8-D8))*24-8,0)</f>
        <v>0.36666666666666714</v>
      </c>
      <c r="H8" s="46"/>
      <c r="I8" s="13"/>
      <c r="J8" s="13"/>
      <c r="N8"/>
      <c r="O8"/>
      <c r="P8"/>
      <c r="Q8"/>
      <c r="R8"/>
      <c r="S8"/>
      <c r="T8" s="60" t="s">
        <v>34</v>
      </c>
      <c r="U8"/>
    </row>
    <row r="9" spans="1:21" ht="20.100000000000001" customHeight="1" x14ac:dyDescent="0.25">
      <c r="A9" s="30" t="s">
        <v>3</v>
      </c>
      <c r="B9" s="31">
        <v>0.375</v>
      </c>
      <c r="C9" s="31">
        <v>0.5</v>
      </c>
      <c r="D9" s="31">
        <v>0.52222222222222225</v>
      </c>
      <c r="E9" s="31">
        <v>0.71875</v>
      </c>
      <c r="F9" s="50">
        <f t="shared" si="0"/>
        <v>7.7166666666666659</v>
      </c>
      <c r="G9" s="50">
        <f t="shared" si="1"/>
        <v>0</v>
      </c>
      <c r="H9" s="46"/>
      <c r="I9" s="13"/>
      <c r="J9" s="13"/>
      <c r="N9"/>
      <c r="O9"/>
      <c r="P9"/>
      <c r="Q9"/>
      <c r="R9"/>
      <c r="S9"/>
      <c r="T9"/>
      <c r="U9"/>
    </row>
    <row r="10" spans="1:21" ht="20.100000000000001" customHeight="1" x14ac:dyDescent="0.25">
      <c r="A10" s="30" t="s">
        <v>4</v>
      </c>
      <c r="B10" s="31"/>
      <c r="C10" s="31"/>
      <c r="D10" s="31"/>
      <c r="E10" s="31"/>
      <c r="F10" s="50">
        <f t="shared" si="0"/>
        <v>0</v>
      </c>
      <c r="G10" s="50">
        <f t="shared" si="1"/>
        <v>0</v>
      </c>
      <c r="H10" s="46"/>
      <c r="I10" s="13"/>
      <c r="J10" s="13"/>
      <c r="N10" s="61" t="s">
        <v>35</v>
      </c>
      <c r="O10" s="61"/>
      <c r="P10" s="62"/>
      <c r="Q10"/>
      <c r="R10"/>
      <c r="S10"/>
      <c r="T10"/>
      <c r="U10"/>
    </row>
    <row r="11" spans="1:21" ht="20.100000000000001" customHeight="1" x14ac:dyDescent="0.25">
      <c r="A11" s="30" t="s">
        <v>5</v>
      </c>
      <c r="B11" s="31"/>
      <c r="C11" s="31"/>
      <c r="D11" s="31"/>
      <c r="E11" s="31"/>
      <c r="F11" s="50">
        <f t="shared" si="0"/>
        <v>0</v>
      </c>
      <c r="G11" s="50">
        <f t="shared" si="1"/>
        <v>0</v>
      </c>
      <c r="H11" s="46"/>
      <c r="I11" s="14"/>
      <c r="J11" s="13"/>
      <c r="N11" s="61" t="s">
        <v>36</v>
      </c>
      <c r="O11"/>
      <c r="P11"/>
      <c r="Q11"/>
      <c r="R11"/>
      <c r="S11"/>
      <c r="T11"/>
      <c r="U11"/>
    </row>
    <row r="12" spans="1:21" ht="20.100000000000001" customHeight="1" x14ac:dyDescent="0.25">
      <c r="A12" s="30" t="s">
        <v>6</v>
      </c>
      <c r="B12" s="31"/>
      <c r="C12" s="31"/>
      <c r="D12" s="31"/>
      <c r="E12" s="31"/>
      <c r="F12" s="50">
        <f t="shared" si="0"/>
        <v>0</v>
      </c>
      <c r="G12" s="50">
        <f t="shared" si="1"/>
        <v>0</v>
      </c>
      <c r="H12" s="46"/>
      <c r="N12" s="61"/>
      <c r="O12"/>
      <c r="P12"/>
      <c r="Q12"/>
      <c r="R12"/>
      <c r="S12"/>
      <c r="T12"/>
      <c r="U12"/>
    </row>
    <row r="13" spans="1:21" ht="20.100000000000001" customHeight="1" x14ac:dyDescent="0.25">
      <c r="A13" s="30" t="s">
        <v>7</v>
      </c>
      <c r="B13" s="31"/>
      <c r="C13" s="31"/>
      <c r="D13" s="31"/>
      <c r="E13" s="31"/>
      <c r="F13" s="50">
        <f t="shared" si="0"/>
        <v>0</v>
      </c>
      <c r="G13" s="50">
        <f t="shared" si="1"/>
        <v>0</v>
      </c>
      <c r="H13" s="46"/>
      <c r="N13"/>
      <c r="O13"/>
      <c r="P13"/>
      <c r="Q13"/>
      <c r="R13"/>
      <c r="S13"/>
      <c r="T13" s="63" t="s">
        <v>37</v>
      </c>
      <c r="U13"/>
    </row>
    <row r="14" spans="1:21" ht="20.100000000000001" customHeight="1" x14ac:dyDescent="0.25">
      <c r="B14" s="22"/>
      <c r="C14" s="4"/>
      <c r="D14" s="4"/>
      <c r="E14" s="22"/>
      <c r="F14" s="21"/>
      <c r="G14" s="21"/>
      <c r="H14" s="46"/>
      <c r="N14"/>
      <c r="O14"/>
      <c r="P14"/>
      <c r="Q14"/>
      <c r="R14"/>
      <c r="S14"/>
      <c r="T14"/>
      <c r="U14" s="64"/>
    </row>
    <row r="15" spans="1:21" ht="20.100000000000001" customHeight="1" x14ac:dyDescent="0.25">
      <c r="B15" s="47"/>
      <c r="C15" s="48"/>
      <c r="D15" s="48"/>
      <c r="E15" s="53" t="s">
        <v>10</v>
      </c>
      <c r="F15" s="54">
        <f>SUM(F7:F13)</f>
        <v>23.716666666666665</v>
      </c>
      <c r="G15" s="54">
        <f>SUM(G7:G13)</f>
        <v>0.86666666666666714</v>
      </c>
      <c r="H15" s="46"/>
      <c r="N15" s="65" t="s">
        <v>38</v>
      </c>
      <c r="O15"/>
      <c r="P15"/>
      <c r="Q15"/>
      <c r="R15"/>
      <c r="S15"/>
      <c r="T15"/>
      <c r="U15"/>
    </row>
    <row r="16" spans="1:21" ht="20.100000000000001" customHeight="1" x14ac:dyDescent="0.25">
      <c r="E16" s="30" t="s">
        <v>19</v>
      </c>
      <c r="F16" s="55">
        <f>SUM(F15*$B$3)</f>
        <v>260.88333333333333</v>
      </c>
      <c r="G16" s="55">
        <f>SUM(G15*$B$4)</f>
        <v>14.300000000000008</v>
      </c>
      <c r="I16" s="7"/>
      <c r="J16" s="18"/>
      <c r="K16" s="18"/>
      <c r="N16" s="65" t="s">
        <v>39</v>
      </c>
      <c r="O16"/>
      <c r="P16"/>
      <c r="Q16"/>
      <c r="R16"/>
      <c r="S16"/>
      <c r="T16"/>
      <c r="U16"/>
    </row>
    <row r="17" spans="1:21" ht="20.100000000000001" customHeight="1" thickBot="1" x14ac:dyDescent="0.35">
      <c r="B17" s="24"/>
      <c r="F17" s="51" t="s">
        <v>11</v>
      </c>
      <c r="G17" s="40">
        <f>SUM(F16+G16)</f>
        <v>275.18333333333334</v>
      </c>
      <c r="I17" s="18"/>
      <c r="J17" s="18"/>
      <c r="K17" s="18"/>
      <c r="N17" s="58"/>
      <c r="O17" s="58"/>
      <c r="P17" s="58"/>
      <c r="Q17" s="58"/>
      <c r="R17"/>
      <c r="S17" s="58"/>
      <c r="T17" s="58"/>
      <c r="U17" s="58"/>
    </row>
    <row r="18" spans="1:21" x14ac:dyDescent="0.25">
      <c r="F18" s="19"/>
      <c r="G18" s="19"/>
      <c r="I18" s="18"/>
      <c r="J18" s="18"/>
      <c r="K18" s="18"/>
    </row>
    <row r="19" spans="1:21" x14ac:dyDescent="0.25">
      <c r="F19" s="19"/>
      <c r="G19" s="19"/>
      <c r="I19" s="18"/>
      <c r="J19" s="18"/>
      <c r="K19" s="18"/>
    </row>
    <row r="20" spans="1:21" x14ac:dyDescent="0.25">
      <c r="I20" s="18"/>
      <c r="J20" s="18"/>
      <c r="K20" s="18"/>
    </row>
    <row r="21" spans="1:21" x14ac:dyDescent="0.25">
      <c r="A21" s="17" t="s">
        <v>25</v>
      </c>
    </row>
    <row r="22" spans="1:21" x14ac:dyDescent="0.25">
      <c r="A22" s="6" t="s">
        <v>24</v>
      </c>
    </row>
    <row r="23" spans="1:21" x14ac:dyDescent="0.25">
      <c r="B23" s="24"/>
    </row>
    <row r="24" spans="1:21" x14ac:dyDescent="0.25">
      <c r="A24" s="17" t="s">
        <v>31</v>
      </c>
    </row>
    <row r="25" spans="1:21" x14ac:dyDescent="0.25">
      <c r="A25" s="8" t="s">
        <v>26</v>
      </c>
    </row>
    <row r="26" spans="1:21" x14ac:dyDescent="0.25">
      <c r="A26" s="41" t="s">
        <v>28</v>
      </c>
    </row>
    <row r="27" spans="1:21" x14ac:dyDescent="0.25">
      <c r="A27" s="41" t="s">
        <v>29</v>
      </c>
    </row>
    <row r="29" spans="1:21" x14ac:dyDescent="0.25">
      <c r="A29" s="12" t="s">
        <v>30</v>
      </c>
      <c r="B29" s="42"/>
      <c r="C29" s="9"/>
      <c r="D29" s="9"/>
    </row>
    <row r="30" spans="1:21" x14ac:dyDescent="0.25">
      <c r="A30" s="6" t="s">
        <v>27</v>
      </c>
      <c r="B30" s="43"/>
      <c r="C30" s="11"/>
      <c r="D30" s="11"/>
    </row>
    <row r="31" spans="1:21" x14ac:dyDescent="0.25">
      <c r="B31" s="11"/>
      <c r="C31" s="11"/>
      <c r="D31" s="11"/>
    </row>
    <row r="32" spans="1:21" ht="15.75" x14ac:dyDescent="0.25">
      <c r="A32" s="13"/>
    </row>
  </sheetData>
  <hyperlinks>
    <hyperlink ref="N10" r:id="rId1" xr:uid="{6DCF4A5F-5E1E-479D-84B7-2751335D9621}"/>
    <hyperlink ref="N11" r:id="rId2" xr:uid="{4C3DFF7C-5091-4EC0-9357-3EEEC1F6BB64}"/>
    <hyperlink ref="N15" r:id="rId3" xr:uid="{020FB8DB-5DD6-46DF-9058-E881D34D9FFD}"/>
    <hyperlink ref="N16" r:id="rId4" xr:uid="{489BA1D9-58DB-4153-B98B-A32781E2D1A6}"/>
    <hyperlink ref="T8" r:id="rId5" display=" Simple" xr:uid="{84F695F1-8DF0-4DFE-987D-C86E77DCB544}"/>
    <hyperlink ref="T13" r:id="rId6" xr:uid="{8140EC35-11CD-4E9D-9B35-CE92F9A4937F}"/>
  </hyperlinks>
  <pageMargins left="0.7" right="0.7" top="0.75" bottom="0.75" header="0.3" footer="0.3"/>
  <pageSetup orientation="portrait" r:id="rId7"/>
  <drawing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35"/>
  <sheetViews>
    <sheetView showGridLines="0" tabSelected="1" workbookViewId="0">
      <selection activeCell="M26" sqref="M26"/>
    </sheetView>
  </sheetViews>
  <sheetFormatPr defaultRowHeight="15" x14ac:dyDescent="0.25"/>
  <cols>
    <col min="1" max="1" width="14.5703125" style="17" customWidth="1"/>
    <col min="2" max="2" width="8.28515625" style="17" customWidth="1"/>
    <col min="3" max="3" width="12.28515625" style="17" customWidth="1"/>
    <col min="4" max="4" width="12.140625" style="17" customWidth="1"/>
    <col min="5" max="5" width="10.42578125" style="17" customWidth="1"/>
    <col min="6" max="6" width="12.42578125" style="17" customWidth="1"/>
    <col min="7" max="7" width="13.7109375" style="17" customWidth="1"/>
    <col min="8" max="8" width="12.42578125" style="17" customWidth="1"/>
    <col min="9" max="9" width="13.7109375" style="17" customWidth="1"/>
    <col min="10" max="10" width="11.85546875" style="17" customWidth="1"/>
    <col min="11" max="16384" width="9.140625" style="17"/>
  </cols>
  <sheetData>
    <row r="1" spans="1:21" ht="30" customHeight="1" x14ac:dyDescent="0.25">
      <c r="B1" s="18"/>
      <c r="C1" s="18"/>
      <c r="D1" s="18"/>
      <c r="E1" s="18"/>
      <c r="F1" s="19"/>
      <c r="G1" s="19"/>
      <c r="H1" s="19"/>
      <c r="I1" s="19"/>
      <c r="J1" s="19"/>
      <c r="K1" s="19"/>
    </row>
    <row r="2" spans="1:21" ht="30" customHeight="1" x14ac:dyDescent="0.25">
      <c r="A2" s="17" t="s">
        <v>12</v>
      </c>
      <c r="B2" s="15" t="s">
        <v>18</v>
      </c>
      <c r="C2" s="18"/>
      <c r="D2" s="18"/>
      <c r="E2" s="18"/>
      <c r="F2" s="19"/>
      <c r="G2" s="19"/>
      <c r="H2" s="19"/>
      <c r="I2" s="19"/>
      <c r="J2" s="19"/>
      <c r="K2" s="19"/>
    </row>
    <row r="3" spans="1:21" ht="30" customHeight="1" x14ac:dyDescent="0.25">
      <c r="A3" s="17" t="s">
        <v>13</v>
      </c>
      <c r="B3" s="16">
        <v>11</v>
      </c>
      <c r="C3" s="18"/>
      <c r="D3" s="18"/>
      <c r="E3" s="18"/>
      <c r="F3" s="19"/>
      <c r="G3" s="19"/>
      <c r="H3" s="19"/>
      <c r="I3" s="19"/>
      <c r="J3" s="19"/>
      <c r="K3" s="19"/>
      <c r="L3" s="2"/>
    </row>
    <row r="4" spans="1:21" ht="30" customHeight="1" x14ac:dyDescent="0.25">
      <c r="A4" s="17" t="s">
        <v>17</v>
      </c>
      <c r="B4" s="16">
        <f>SUM(B3*1.5)</f>
        <v>16.5</v>
      </c>
      <c r="C4" s="18"/>
      <c r="D4" s="18"/>
      <c r="E4" s="18"/>
      <c r="F4" s="19"/>
      <c r="G4" s="19"/>
      <c r="H4" s="19"/>
      <c r="I4" s="19"/>
      <c r="J4" s="19"/>
      <c r="K4" s="19"/>
    </row>
    <row r="5" spans="1:21" ht="30" customHeight="1" x14ac:dyDescent="0.25">
      <c r="B5" s="18"/>
      <c r="C5" s="18"/>
      <c r="D5" s="18"/>
      <c r="E5" s="18"/>
      <c r="F5" s="19"/>
      <c r="G5" s="19"/>
      <c r="H5" s="19"/>
      <c r="I5" s="19"/>
      <c r="J5" s="19"/>
      <c r="K5" s="19"/>
      <c r="L5" s="20"/>
    </row>
    <row r="6" spans="1:21" ht="20.100000000000001" customHeight="1" x14ac:dyDescent="0.25">
      <c r="B6" s="18"/>
      <c r="C6" s="18"/>
      <c r="D6" s="18"/>
      <c r="E6" s="18"/>
      <c r="F6" s="19"/>
      <c r="G6" s="19"/>
      <c r="H6" s="19"/>
      <c r="I6" s="19"/>
      <c r="J6" s="19"/>
      <c r="K6" s="19"/>
      <c r="L6" s="20"/>
    </row>
    <row r="7" spans="1:21" ht="20.100000000000001" customHeight="1" thickBot="1" x14ac:dyDescent="0.3">
      <c r="A7" s="35" t="s">
        <v>0</v>
      </c>
      <c r="B7" s="36" t="s">
        <v>8</v>
      </c>
      <c r="C7" s="36" t="s">
        <v>15</v>
      </c>
      <c r="D7" s="36" t="s">
        <v>16</v>
      </c>
      <c r="E7" s="36" t="s">
        <v>9</v>
      </c>
      <c r="F7" s="37" t="s">
        <v>22</v>
      </c>
      <c r="G7" s="37" t="s">
        <v>23</v>
      </c>
      <c r="H7" s="37" t="s">
        <v>20</v>
      </c>
      <c r="I7" s="37" t="s">
        <v>21</v>
      </c>
      <c r="J7" s="37" t="s">
        <v>11</v>
      </c>
      <c r="K7" s="19"/>
      <c r="N7" s="57" t="s">
        <v>32</v>
      </c>
      <c r="O7" s="57"/>
      <c r="P7" s="58"/>
      <c r="Q7" s="58"/>
      <c r="R7"/>
      <c r="S7" s="57" t="s">
        <v>33</v>
      </c>
      <c r="T7" s="59"/>
      <c r="U7" s="57"/>
    </row>
    <row r="8" spans="1:21" ht="20.100000000000001" customHeight="1" x14ac:dyDescent="0.25">
      <c r="A8" s="25" t="s">
        <v>1</v>
      </c>
      <c r="B8" s="26">
        <v>0.375</v>
      </c>
      <c r="C8" s="26">
        <v>0.54166666666666663</v>
      </c>
      <c r="D8" s="26">
        <v>0.5625</v>
      </c>
      <c r="E8" s="26">
        <v>0.75</v>
      </c>
      <c r="F8" s="27">
        <f t="shared" ref="F8:F14" si="0">IF((((C8-B8)+(E8-D8))*24)&gt;8,8,((C8-B8)+(E8-D8))*24)</f>
        <v>8</v>
      </c>
      <c r="G8" s="27">
        <f>IF(((C8-B8)+(E8-D8))*24&gt;8, ((C8-B8)+(E8-D8))*24-8,0)</f>
        <v>0.5</v>
      </c>
      <c r="H8" s="28">
        <f>SUM(F8*$B$3)</f>
        <v>88</v>
      </c>
      <c r="I8" s="28">
        <f>SUM(G8*$B$4)</f>
        <v>8.25</v>
      </c>
      <c r="J8" s="29">
        <f>SUM(H8+I8)</f>
        <v>96.25</v>
      </c>
      <c r="K8" s="19"/>
      <c r="L8" s="20"/>
      <c r="N8"/>
      <c r="O8"/>
      <c r="P8"/>
      <c r="Q8"/>
      <c r="R8"/>
      <c r="S8"/>
      <c r="T8"/>
      <c r="U8"/>
    </row>
    <row r="9" spans="1:21" ht="20.100000000000001" customHeight="1" x14ac:dyDescent="0.25">
      <c r="A9" s="30" t="s">
        <v>2</v>
      </c>
      <c r="B9" s="31">
        <v>0.3888888888888889</v>
      </c>
      <c r="C9" s="31">
        <v>0.49791666666666662</v>
      </c>
      <c r="D9" s="31">
        <v>0.51041666666666663</v>
      </c>
      <c r="E9" s="31">
        <v>0.75</v>
      </c>
      <c r="F9" s="32">
        <f t="shared" si="0"/>
        <v>8</v>
      </c>
      <c r="G9" s="32">
        <f t="shared" ref="G9:G14" si="1">IF(((C9-B9)+(E9-D9))*24&gt;8, ((C9-B9)+(E9-D9))*24-8,0)</f>
        <v>0.36666666666666714</v>
      </c>
      <c r="H9" s="33">
        <f t="shared" ref="H9:H14" si="2">SUM(F9*$B$3)</f>
        <v>88</v>
      </c>
      <c r="I9" s="33">
        <f t="shared" ref="I9:I14" si="3">SUM(G9*$B$4)</f>
        <v>6.0500000000000078</v>
      </c>
      <c r="J9" s="34">
        <f t="shared" ref="J9:J14" si="4">SUM(H9+I9)</f>
        <v>94.050000000000011</v>
      </c>
      <c r="K9" s="19"/>
      <c r="N9"/>
      <c r="O9"/>
      <c r="P9"/>
      <c r="Q9"/>
      <c r="R9"/>
      <c r="S9"/>
      <c r="T9" s="60" t="s">
        <v>34</v>
      </c>
      <c r="U9"/>
    </row>
    <row r="10" spans="1:21" ht="20.100000000000001" customHeight="1" x14ac:dyDescent="0.25">
      <c r="A10" s="30" t="s">
        <v>3</v>
      </c>
      <c r="B10" s="31">
        <v>0.375</v>
      </c>
      <c r="C10" s="31">
        <v>0.5</v>
      </c>
      <c r="D10" s="31">
        <v>0.52222222222222225</v>
      </c>
      <c r="E10" s="31">
        <v>0.71875</v>
      </c>
      <c r="F10" s="32">
        <f t="shared" si="0"/>
        <v>7.7166666666666659</v>
      </c>
      <c r="G10" s="32">
        <f t="shared" si="1"/>
        <v>0</v>
      </c>
      <c r="H10" s="33">
        <f t="shared" si="2"/>
        <v>84.883333333333326</v>
      </c>
      <c r="I10" s="33">
        <f t="shared" si="3"/>
        <v>0</v>
      </c>
      <c r="J10" s="34">
        <f t="shared" si="4"/>
        <v>84.883333333333326</v>
      </c>
      <c r="K10" s="19"/>
      <c r="N10"/>
      <c r="O10"/>
      <c r="P10"/>
      <c r="Q10"/>
      <c r="R10"/>
      <c r="S10"/>
      <c r="T10"/>
      <c r="U10"/>
    </row>
    <row r="11" spans="1:21" ht="20.100000000000001" customHeight="1" x14ac:dyDescent="0.25">
      <c r="A11" s="30" t="s">
        <v>4</v>
      </c>
      <c r="B11" s="31"/>
      <c r="C11" s="31"/>
      <c r="D11" s="31"/>
      <c r="E11" s="31"/>
      <c r="F11" s="32">
        <f t="shared" si="0"/>
        <v>0</v>
      </c>
      <c r="G11" s="32">
        <f t="shared" si="1"/>
        <v>0</v>
      </c>
      <c r="H11" s="33">
        <f t="shared" si="2"/>
        <v>0</v>
      </c>
      <c r="I11" s="33">
        <f t="shared" si="3"/>
        <v>0</v>
      </c>
      <c r="J11" s="34">
        <f t="shared" si="4"/>
        <v>0</v>
      </c>
      <c r="K11" s="19"/>
      <c r="N11" s="61" t="s">
        <v>35</v>
      </c>
      <c r="O11" s="61"/>
      <c r="P11" s="62"/>
      <c r="Q11"/>
      <c r="R11"/>
      <c r="S11"/>
      <c r="T11"/>
      <c r="U11"/>
    </row>
    <row r="12" spans="1:21" ht="20.100000000000001" customHeight="1" x14ac:dyDescent="0.25">
      <c r="A12" s="30" t="s">
        <v>5</v>
      </c>
      <c r="B12" s="31"/>
      <c r="C12" s="31"/>
      <c r="D12" s="31"/>
      <c r="E12" s="31"/>
      <c r="F12" s="32">
        <f t="shared" si="0"/>
        <v>0</v>
      </c>
      <c r="G12" s="32">
        <f t="shared" si="1"/>
        <v>0</v>
      </c>
      <c r="H12" s="33">
        <f t="shared" si="2"/>
        <v>0</v>
      </c>
      <c r="I12" s="33">
        <f t="shared" si="3"/>
        <v>0</v>
      </c>
      <c r="J12" s="34">
        <f t="shared" si="4"/>
        <v>0</v>
      </c>
      <c r="K12" s="19"/>
      <c r="N12" s="61" t="s">
        <v>36</v>
      </c>
      <c r="O12"/>
      <c r="P12"/>
      <c r="Q12"/>
      <c r="R12"/>
      <c r="S12"/>
      <c r="T12"/>
      <c r="U12"/>
    </row>
    <row r="13" spans="1:21" ht="20.100000000000001" customHeight="1" x14ac:dyDescent="0.25">
      <c r="A13" s="30" t="s">
        <v>6</v>
      </c>
      <c r="B13" s="31"/>
      <c r="C13" s="31"/>
      <c r="D13" s="31"/>
      <c r="E13" s="31"/>
      <c r="F13" s="32">
        <f t="shared" si="0"/>
        <v>0</v>
      </c>
      <c r="G13" s="32">
        <f t="shared" si="1"/>
        <v>0</v>
      </c>
      <c r="H13" s="33">
        <f t="shared" si="2"/>
        <v>0</v>
      </c>
      <c r="I13" s="33">
        <f t="shared" si="3"/>
        <v>0</v>
      </c>
      <c r="J13" s="34">
        <f t="shared" si="4"/>
        <v>0</v>
      </c>
      <c r="K13" s="19"/>
      <c r="N13" s="61"/>
      <c r="O13"/>
      <c r="P13"/>
      <c r="Q13"/>
      <c r="R13"/>
      <c r="S13"/>
      <c r="T13"/>
      <c r="U13"/>
    </row>
    <row r="14" spans="1:21" ht="20.100000000000001" customHeight="1" x14ac:dyDescent="0.25">
      <c r="A14" s="30" t="s">
        <v>7</v>
      </c>
      <c r="B14" s="31"/>
      <c r="C14" s="31"/>
      <c r="D14" s="31"/>
      <c r="E14" s="31"/>
      <c r="F14" s="32">
        <f t="shared" si="0"/>
        <v>0</v>
      </c>
      <c r="G14" s="32">
        <f t="shared" si="1"/>
        <v>0</v>
      </c>
      <c r="H14" s="33">
        <f t="shared" si="2"/>
        <v>0</v>
      </c>
      <c r="I14" s="33">
        <f t="shared" si="3"/>
        <v>0</v>
      </c>
      <c r="J14" s="34">
        <f t="shared" si="4"/>
        <v>0</v>
      </c>
      <c r="K14" s="19"/>
      <c r="N14"/>
      <c r="O14"/>
      <c r="P14"/>
      <c r="Q14"/>
      <c r="R14"/>
      <c r="S14"/>
      <c r="T14" s="63" t="s">
        <v>37</v>
      </c>
      <c r="U14"/>
    </row>
    <row r="15" spans="1:21" ht="20.100000000000001" customHeight="1" x14ac:dyDescent="0.25">
      <c r="B15" s="22"/>
      <c r="C15" s="4"/>
      <c r="D15" s="4"/>
      <c r="E15" s="22"/>
      <c r="F15" s="21"/>
      <c r="G15" s="21"/>
      <c r="H15" s="5"/>
      <c r="I15" s="5"/>
      <c r="J15" s="19"/>
      <c r="K15" s="19"/>
      <c r="N15"/>
      <c r="O15"/>
      <c r="P15"/>
      <c r="Q15"/>
      <c r="R15"/>
      <c r="S15"/>
      <c r="T15"/>
      <c r="U15" s="64"/>
    </row>
    <row r="16" spans="1:21" ht="20.100000000000001" customHeight="1" thickBot="1" x14ac:dyDescent="0.35">
      <c r="B16" s="23"/>
      <c r="C16" s="1"/>
      <c r="D16" s="1"/>
      <c r="E16" s="38" t="s">
        <v>14</v>
      </c>
      <c r="F16" s="39">
        <f>SUM(F8:F14)</f>
        <v>23.716666666666665</v>
      </c>
      <c r="G16" s="39">
        <f>SUM(G8:G14)</f>
        <v>0.86666666666666714</v>
      </c>
      <c r="H16" s="40">
        <f>SUM(H8:H14)</f>
        <v>260.88333333333333</v>
      </c>
      <c r="I16" s="40">
        <f>SUM(I8:I14)</f>
        <v>14.300000000000008</v>
      </c>
      <c r="J16" s="40">
        <f>SUM(J8:J14)</f>
        <v>275.18333333333334</v>
      </c>
      <c r="K16" s="19"/>
      <c r="N16" s="65" t="s">
        <v>38</v>
      </c>
      <c r="O16"/>
      <c r="P16"/>
      <c r="Q16"/>
      <c r="R16"/>
      <c r="S16"/>
      <c r="T16"/>
      <c r="U16"/>
    </row>
    <row r="17" spans="1:21" ht="20.100000000000001" customHeight="1" x14ac:dyDescent="0.25">
      <c r="B17" s="18"/>
      <c r="C17" s="18"/>
      <c r="D17" s="18"/>
      <c r="E17" s="18"/>
      <c r="F17" s="3"/>
      <c r="G17" s="3"/>
      <c r="H17" s="19"/>
      <c r="I17" s="19"/>
      <c r="J17" s="19"/>
      <c r="K17" s="19"/>
      <c r="N17" s="65" t="s">
        <v>39</v>
      </c>
      <c r="O17"/>
      <c r="P17"/>
      <c r="Q17"/>
      <c r="R17"/>
      <c r="S17"/>
      <c r="T17"/>
      <c r="U17"/>
    </row>
    <row r="18" spans="1:21" ht="20.100000000000001" customHeight="1" thickBot="1" x14ac:dyDescent="0.3">
      <c r="B18" s="18"/>
      <c r="C18" s="18"/>
      <c r="D18" s="18"/>
      <c r="E18" s="18"/>
      <c r="F18" s="3"/>
      <c r="G18" s="3"/>
      <c r="H18" s="19"/>
      <c r="I18" s="19"/>
      <c r="J18" s="3"/>
      <c r="K18" s="19"/>
      <c r="N18" s="58"/>
      <c r="O18" s="58"/>
      <c r="P18" s="58"/>
      <c r="Q18" s="58"/>
      <c r="R18"/>
      <c r="S18" s="58"/>
      <c r="T18" s="58"/>
      <c r="U18" s="58"/>
    </row>
    <row r="19" spans="1:21" ht="20.100000000000001" customHeight="1" x14ac:dyDescent="0.25">
      <c r="A19" s="17" t="s">
        <v>25</v>
      </c>
      <c r="F19" s="19"/>
      <c r="G19" s="19"/>
      <c r="H19" s="19"/>
      <c r="I19" s="19"/>
      <c r="J19" s="19"/>
      <c r="K19" s="19"/>
    </row>
    <row r="20" spans="1:21" ht="20.100000000000001" customHeight="1" x14ac:dyDescent="0.25">
      <c r="A20" s="6" t="s">
        <v>24</v>
      </c>
      <c r="F20" s="19"/>
      <c r="G20" s="19"/>
      <c r="H20" s="19"/>
      <c r="I20" s="19"/>
      <c r="J20" s="19"/>
      <c r="K20" s="19"/>
    </row>
    <row r="21" spans="1:21" ht="20.100000000000001" customHeight="1" x14ac:dyDescent="0.25">
      <c r="B21" s="24"/>
      <c r="F21" s="19"/>
      <c r="G21" s="3"/>
      <c r="H21" s="19"/>
      <c r="I21" s="19"/>
      <c r="J21" s="19"/>
      <c r="K21" s="19"/>
    </row>
    <row r="22" spans="1:21" ht="20.100000000000001" customHeight="1" x14ac:dyDescent="0.25">
      <c r="A22" s="17" t="s">
        <v>31</v>
      </c>
    </row>
    <row r="23" spans="1:21" ht="20.100000000000001" customHeight="1" x14ac:dyDescent="0.25">
      <c r="A23" s="8" t="s">
        <v>26</v>
      </c>
    </row>
    <row r="24" spans="1:21" ht="20.100000000000001" customHeight="1" x14ac:dyDescent="0.25">
      <c r="A24" s="41" t="s">
        <v>28</v>
      </c>
    </row>
    <row r="25" spans="1:21" ht="20.100000000000001" customHeight="1" x14ac:dyDescent="0.25">
      <c r="A25" s="41" t="s">
        <v>29</v>
      </c>
      <c r="G25" s="18"/>
      <c r="H25" s="7"/>
    </row>
    <row r="26" spans="1:21" ht="20.100000000000001" customHeight="1" x14ac:dyDescent="0.25">
      <c r="F26" s="18"/>
      <c r="G26" s="18"/>
      <c r="H26" s="18"/>
    </row>
    <row r="27" spans="1:21" ht="20.100000000000001" customHeight="1" x14ac:dyDescent="0.25">
      <c r="A27" s="12" t="s">
        <v>30</v>
      </c>
      <c r="B27" s="42"/>
      <c r="C27" s="9"/>
      <c r="D27" s="9"/>
      <c r="F27" s="10"/>
      <c r="G27" s="18"/>
      <c r="H27" s="18"/>
    </row>
    <row r="28" spans="1:21" ht="20.100000000000001" customHeight="1" x14ac:dyDescent="0.25">
      <c r="A28" s="6" t="s">
        <v>27</v>
      </c>
      <c r="B28" s="43"/>
      <c r="C28" s="11"/>
      <c r="D28" s="11"/>
      <c r="F28" s="18"/>
      <c r="G28" s="18"/>
      <c r="H28" s="18"/>
    </row>
    <row r="29" spans="1:21" ht="20.100000000000001" customHeight="1" x14ac:dyDescent="0.25">
      <c r="B29" s="11"/>
      <c r="C29" s="11"/>
      <c r="D29" s="11"/>
      <c r="F29" s="18"/>
      <c r="G29" s="18"/>
      <c r="H29" s="18"/>
    </row>
    <row r="30" spans="1:21" ht="20.100000000000001" customHeight="1" x14ac:dyDescent="0.25">
      <c r="A30" s="13"/>
      <c r="F30" s="18"/>
      <c r="G30" s="18"/>
      <c r="H30" s="18"/>
    </row>
    <row r="31" spans="1:21" ht="20.100000000000001" customHeight="1" x14ac:dyDescent="0.25">
      <c r="A31" s="13"/>
      <c r="B31" s="13"/>
      <c r="G31" s="18"/>
      <c r="H31" s="18"/>
    </row>
    <row r="32" spans="1:21" ht="20.100000000000001" customHeight="1" x14ac:dyDescent="0.25">
      <c r="A32" s="14"/>
      <c r="B32" s="13"/>
    </row>
    <row r="33" spans="2:2" ht="20.100000000000001" customHeight="1" x14ac:dyDescent="0.25">
      <c r="B33" s="13"/>
    </row>
    <row r="34" spans="2:2" ht="15.75" x14ac:dyDescent="0.25">
      <c r="B34" s="13"/>
    </row>
    <row r="35" spans="2:2" ht="15.75" x14ac:dyDescent="0.25">
      <c r="B35" s="13"/>
    </row>
  </sheetData>
  <hyperlinks>
    <hyperlink ref="N11" r:id="rId1" xr:uid="{2D484345-0D63-494E-BE2B-6B755B40589F}"/>
    <hyperlink ref="N12" r:id="rId2" xr:uid="{45C00A94-502F-41D1-874C-4CA246D2B870}"/>
    <hyperlink ref="N16" r:id="rId3" xr:uid="{CA57C4A4-943A-4A68-8D6B-DBDC743B83F2}"/>
    <hyperlink ref="N17" r:id="rId4" xr:uid="{C7BCE541-AA07-4CC0-999D-95353DBE2E3B}"/>
    <hyperlink ref="T9" r:id="rId5" display=" Simple" xr:uid="{791CB463-0257-4169-963C-63174600BBD8}"/>
    <hyperlink ref="T14" r:id="rId6" xr:uid="{7E5B3807-063A-4086-9C44-BC89C752537A}"/>
  </hyperlinks>
  <pageMargins left="0.7" right="0.7" top="0.75" bottom="0.75" header="0.3" footer="0.3"/>
  <pageSetup orientation="landscape" r:id="rId7"/>
  <drawing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Basic with Breaks and Overtime</vt:lpstr>
      <vt:lpstr>Basic with Daily Totals</vt:lpstr>
      <vt:lpstr>'Basic with Breaks and Overtime'!Print_Area</vt:lpstr>
      <vt:lpstr>'Basic with Daily Totals'!Print_Area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Calculators</cp:lastModifiedBy>
  <cp:lastPrinted>2021-04-13T17:44:30Z</cp:lastPrinted>
  <dcterms:created xsi:type="dcterms:W3CDTF">2009-05-08T14:13:32Z</dcterms:created>
  <dcterms:modified xsi:type="dcterms:W3CDTF">2021-05-24T17:27:26Z</dcterms:modified>
</cp:coreProperties>
</file>